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1"/>
  </bookViews>
  <sheets>
    <sheet name="Meter 1 xxx" sheetId="1" r:id="rId1"/>
    <sheet name="Meter 2 yyy" sheetId="2" r:id="rId2"/>
  </sheets>
  <definedNames/>
  <calcPr fullCalcOnLoad="1"/>
</workbook>
</file>

<file path=xl/sharedStrings.xml><?xml version="1.0" encoding="utf-8"?>
<sst xmlns="http://schemas.openxmlformats.org/spreadsheetml/2006/main" count="91" uniqueCount="24">
  <si>
    <t>Month</t>
  </si>
  <si>
    <t>Week1</t>
  </si>
  <si>
    <t>Week2</t>
  </si>
  <si>
    <t>Week3</t>
  </si>
  <si>
    <t>Week4</t>
  </si>
  <si>
    <t>Week5</t>
  </si>
  <si>
    <t>Month Total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</si>
  <si>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</si>
  <si>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</si>
  <si>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</si>
  <si>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</si>
  <si>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</si>
  <si>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</si>
  <si>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</si>
  <si>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</si>
  <si>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</si>
  <si>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</si>
  <si>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</si>
  <si>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</si>
  <si>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Monday</t>
  </si>
  <si>
    <t>Readings:</t>
  </si>
  <si>
    <t>Consumption:</t>
  </si>
  <si>
    <t>COB June 30:</t>
  </si>
  <si>
    <t>Cumulative 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</si>
</sst>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/>
    </xf>
    <xf numFmtId="0" fontId="2" fillId="4" borderId="1" xfId="0" applyFont="1" applyFill="1" applyBorder="1" applyAlignment="1">
      <alignment wrapText="1"/>
    </xf>
    <xf numFmtId="0" fontId="0" fillId="4" borderId="1" xfId="0" applyFill="1" applyBorder="1" applyAlignment="1">
      <alignment/>
    </xf>
    <xf numFmtId="0" fontId="2" fillId="4" borderId="1" xfId="0" applyFont="1" applyFill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Weekly Consumption at XXX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'Meter 1 xxx'!$I$4</c:f>
              <c:strCache>
                <c:ptCount val="1"/>
                <c:pt idx="0">
                  <c:v>Week1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'Meter 1 xxx'!$H$5:$H$16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'Meter 1 xxx'!$I$5:$I$16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'Meter 1 xxx'!$J$4</c:f>
              <c:strCache>
                <c:ptCount val="1"/>
                <c:pt idx="0">
                  <c:v>Week2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'Meter 1 xxx'!$H$5:$H$16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'Meter 1 xxx'!$J$5:$J$16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'Meter 1 xxx'!$K$4</c:f>
              <c:strCache>
                <c:ptCount val="1"/>
                <c:pt idx="0">
                  <c:v>Week3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'Meter 1 xxx'!$H$5:$H$16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'Meter 1 xxx'!$K$5:$K$16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'Meter 1 xxx'!$L$4</c:f>
              <c:strCache>
                <c:ptCount val="1"/>
                <c:pt idx="0">
                  <c:v>Week4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'Meter 1 xxx'!$H$5:$H$16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'Meter 1 xxx'!$L$5:$L$16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'Meter 1 xxx'!$M$4</c:f>
              <c:strCache>
                <c:ptCount val="1"/>
                <c:pt idx="0">
                  <c:v>Week5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'Meter 1 xxx'!$H$5:$H$16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'Meter 1 xxx'!$M$5:$M$16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6463960"/>
        <c:axId val="15522457"/>
      </c:barChart>
      <c:catAx>
        <c:axId val="46463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22457"/>
        <c:crosses val="autoZero"/>
        <c:auto val="1"/>
        <c:lblOffset val="100"/>
        <c:noMultiLvlLbl val="0"/>
      </c:catAx>
      <c:valAx>
        <c:axId val="1552245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COnsumption (kL)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63960"/>
        <c:crossesAt val="1"/>
        <c:crossBetween val="between"/>
        <c:dispUnits/>
        <c:majorUnit val="500"/>
        <c:min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Cumulative Consumption at XXX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81"/>
          <c:w val="0.90175"/>
          <c:h val="0.7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'Meter 1 xxx'!$O$4</c:f>
              <c:strCache>
                <c:ptCount val="1"/>
                <c:pt idx="0">
                  <c:v>Cumulative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'Meter 1 xxx'!$H$5:$H$16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'Meter 1 xxx'!$O$5:$O$16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484386"/>
        <c:axId val="49359475"/>
      </c:barChart>
      <c:catAx>
        <c:axId val="5484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59475"/>
        <c:crosses val="autoZero"/>
        <c:auto val="1"/>
        <c:lblOffset val="100"/>
        <c:noMultiLvlLbl val="0"/>
      </c:catAx>
      <c:valAx>
        <c:axId val="4935947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Consumption (kL)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4386"/>
        <c:crossesAt val="1"/>
        <c:crossBetween val="between"/>
        <c:dispUnits/>
        <c:maj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11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Weekly Consumption at XXX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'Meter 2 yyy'!$I$4</c:f>
              <c:strCache>
                <c:ptCount val="1"/>
                <c:pt idx="0">
                  <c:v>Week1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'Meter 2 yyy'!$H$5:$H$16</c:f>
              <c:strCache/>
            </c:strRef>
          </c:cat>
          <c:val>
            <c:numRef>
              <c:f>'Meter 2 yyy'!$I$5:$I$16</c:f>
              <c:numCache/>
            </c:numRef>
          </c:val>
        </c:ser>
        <c:ser>
          <c:idx val="1"/>
          <c:order val="1"/>
          <c:tx>
            <c:strRef>
              <c:f>'Meter 2 yyy'!$J$4</c:f>
              <c:strCache>
                <c:ptCount val="1"/>
                <c:pt idx="0">
                  <c:v>Week2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'Meter 2 yyy'!$H$5:$H$16</c:f>
              <c:strCache/>
            </c:strRef>
          </c:cat>
          <c:val>
            <c:numRef>
              <c:f>'Meter 2 yyy'!$J$5:$J$16</c:f>
              <c:numCache/>
            </c:numRef>
          </c:val>
        </c:ser>
        <c:ser>
          <c:idx val="2"/>
          <c:order val="2"/>
          <c:tx>
            <c:strRef>
              <c:f>'Meter 2 yyy'!$K$4</c:f>
              <c:strCache>
                <c:ptCount val="1"/>
                <c:pt idx="0">
                  <c:v>Week3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'Meter 2 yyy'!$H$5:$H$16</c:f>
              <c:strCache/>
            </c:strRef>
          </c:cat>
          <c:val>
            <c:numRef>
              <c:f>'Meter 2 yyy'!$K$5:$K$16</c:f>
              <c:numCache/>
            </c:numRef>
          </c:val>
        </c:ser>
        <c:ser>
          <c:idx val="3"/>
          <c:order val="3"/>
          <c:tx>
            <c:strRef>
              <c:f>'Meter 2 yyy'!$L$4</c:f>
              <c:strCache>
                <c:ptCount val="1"/>
                <c:pt idx="0">
                  <c:v>Week4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'Meter 2 yyy'!$H$5:$H$16</c:f>
              <c:strCache/>
            </c:strRef>
          </c:cat>
          <c:val>
            <c:numRef>
              <c:f>'Meter 2 yyy'!$L$5:$L$16</c:f>
              <c:numCache/>
            </c:numRef>
          </c:val>
        </c:ser>
        <c:ser>
          <c:idx val="4"/>
          <c:order val="4"/>
          <c:tx>
            <c:strRef>
              <c:f>'Meter 2 yyy'!$M$4</c:f>
              <c:strCache>
                <c:ptCount val="1"/>
                <c:pt idx="0">
                  <c:v>Week5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'Meter 2 yyy'!$H$5:$H$16</c:f>
              <c:strCache/>
            </c:strRef>
          </c:cat>
          <c:val>
            <c:numRef>
              <c:f>'Meter 2 yyy'!$M$5:$M$16</c:f>
              <c:numCache/>
            </c:numRef>
          </c:val>
        </c:ser>
        <c:axId val="41582092"/>
        <c:axId val="38694509"/>
      </c:barChart>
      <c:catAx>
        <c:axId val="41582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94509"/>
        <c:crosses val="autoZero"/>
        <c:auto val="1"/>
        <c:lblOffset val="100"/>
        <c:noMultiLvlLbl val="0"/>
      </c:catAx>
      <c:valAx>
        <c:axId val="3869450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COnsumption (kL)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82092"/>
        <c:crossesAt val="1"/>
        <c:crossBetween val="between"/>
        <c:dispUnits/>
        <c:majorUnit val="500"/>
        <c:min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Cumulative Consumption at XXX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81"/>
          <c:w val="0.90175"/>
          <c:h val="0.7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'Meter 2 yyy'!$O$4</c:f>
              <c:strCache>
                <c:ptCount val="1"/>
                <c:pt idx="0">
                  <c:v>Cumulative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'Meter 2 yyy'!$H$5:$H$16</c:f>
              <c:strCache/>
            </c:strRef>
          </c:cat>
          <c:val>
            <c:numRef>
              <c:f>'Meter 2 yyy'!$O$5:$O$16</c:f>
              <c:numCache/>
            </c:numRef>
          </c:val>
        </c:ser>
        <c:axId val="12706262"/>
        <c:axId val="47247495"/>
      </c:barChart>
      <c:catAx>
        <c:axId val="12706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47495"/>
        <c:crosses val="autoZero"/>
        <c:auto val="1"/>
        <c:lblOffset val="100"/>
        <c:noMultiLvlLbl val="0"/>
      </c:catAx>
      <c:valAx>
        <c:axId val="4724749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Consumption (kL)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06262"/>
        <c:crossesAt val="1"/>
        <c:crossBetween val="between"/>
        <c:dispUnits/>
        <c:maj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11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123825</xdr:rowOff>
    </xdr:from>
    <xdr:to>
      <xdr:col>7</xdr:col>
      <xdr:colOff>609600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28575" y="2876550"/>
        <a:ext cx="45910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666750</xdr:colOff>
      <xdr:row>16</xdr:row>
      <xdr:rowOff>123825</xdr:rowOff>
    </xdr:from>
    <xdr:to>
      <xdr:col>14</xdr:col>
      <xdr:colOff>695325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4676775" y="2876550"/>
        <a:ext cx="45434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123825</xdr:rowOff>
    </xdr:from>
    <xdr:to>
      <xdr:col>7</xdr:col>
      <xdr:colOff>609600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28575" y="2876550"/>
        <a:ext cx="45910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666750</xdr:colOff>
      <xdr:row>16</xdr:row>
      <xdr:rowOff>123825</xdr:rowOff>
    </xdr:from>
    <xdr:to>
      <xdr:col>14</xdr:col>
      <xdr:colOff>695325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4676775" y="2876550"/>
        <a:ext cx="45434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D1" sqref="D1"/>
    </sheetView>
  </sheetViews>
  <sheetFormatPr defaultColWidth="9.140625" defaultRowHeight="12.75"/>
  <cols>
    <col min="1" max="1" width="11.00390625" style="0" bestFit="1" customWidth="1"/>
    <col min="7" max="7" width="3.421875" style="0" customWidth="1"/>
    <col min="8" max="8" width="12.421875" style="0" bestFit="1" customWidth="1"/>
    <col min="14" max="14" width="9.57421875" style="0" customWidth="1"/>
    <col min="15" max="15" width="11.421875" style="0" customWidth="1"/>
  </cols>
  <sheetData>
    <row r="1" spans="1:8" ht="12.75">
      <c r="A1" s="1" t="s">
        <v>20</v>
      </c>
      <c r="B1" s="13" t="s">
        <v>22</v>
      </c>
      <c r="D1" s="5"/>
      <c r="H1" s="1" t="s">
        <v>21</v>
      </c>
    </row>
    <row r="2" spans="1:8" ht="12.75">
      <c r="A2" s="1"/>
      <c r="B2" s="1"/>
      <c r="H2" s="1"/>
    </row>
    <row r="3" spans="1:14" ht="12.75">
      <c r="A3" s="2"/>
      <c r="B3" s="3" t="s">
        <v>19</v>
      </c>
      <c r="C3" s="3" t="s">
        <v>19</v>
      </c>
      <c r="D3" s="3" t="s">
        <v>19</v>
      </c>
      <c r="E3" s="3" t="s">
        <v>19</v>
      </c>
      <c r="F3" s="3" t="s">
        <v>19</v>
      </c>
      <c r="H3" s="1"/>
      <c r="I3" s="1"/>
      <c r="J3" s="1"/>
      <c r="K3" s="1"/>
      <c r="L3" s="1"/>
      <c r="M3" s="1"/>
      <c r="N3" s="1"/>
    </row>
    <row r="4" spans="1:15" ht="25.5">
      <c r="A4" s="2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H4" s="2" t="s">
        <v>0</v>
      </c>
      <c r="I4" s="2" t="s">
        <v>1</v>
      </c>
      <c r="J4" s="2" t="s">
        <v>2</v>
      </c>
      <c r="K4" s="2" t="s">
        <v>3</v>
      </c>
      <c r="L4" s="2" t="s">
        <v>4</v>
      </c>
      <c r="M4" s="2" t="s">
        <v>5</v>
      </c>
      <c r="N4" s="7" t="s">
        <v>6</v>
      </c>
      <c r="O4" s="9" t="s">
        <v>23</v>
      </c>
    </row>
    <row r="5" spans="1:15" ht="12.75">
      <c r="A5" s="12" t="s">
        <v>7</v>
      </c>
      <c r="B5" s="5"/>
      <c r="C5" s="5"/>
      <c r="D5" s="5"/>
      <c r="E5" s="5"/>
      <c r="F5" s="5"/>
      <c r="H5" s="2" t="s">
        <v>7</v>
      </c>
      <c r="I5" s="6">
        <f>B5-D1</f>
        <v>0</v>
      </c>
      <c r="J5" s="6">
        <f>IF(C5="",0,C5-B5)</f>
        <v>0</v>
      </c>
      <c r="K5" s="6">
        <f aca="true" t="shared" si="0" ref="K5:M16">IF(D5="",0,D5-C5)</f>
        <v>0</v>
      </c>
      <c r="L5" s="6">
        <f t="shared" si="0"/>
        <v>0</v>
      </c>
      <c r="M5" s="6">
        <f t="shared" si="0"/>
        <v>0</v>
      </c>
      <c r="N5" s="8">
        <f>SUM(I5:M5)</f>
        <v>0</v>
      </c>
      <c r="O5" s="10">
        <f>N5</f>
        <v>0</v>
      </c>
    </row>
    <row r="6" spans="1:15" ht="12.75">
      <c r="A6" s="12" t="s">
        <v>8</v>
      </c>
      <c r="B6" s="5"/>
      <c r="C6" s="5"/>
      <c r="D6" s="5"/>
      <c r="E6" s="5"/>
      <c r="F6" s="5"/>
      <c r="H6" s="2" t="s">
        <v>8</v>
      </c>
      <c r="I6" s="6">
        <f>IF(B6="",0,IF(F5&gt;0,B6-F5,B6-E5))</f>
        <v>0</v>
      </c>
      <c r="J6" s="6">
        <f>IF(C6="",0,C6-B6)</f>
        <v>0</v>
      </c>
      <c r="K6" s="6">
        <f t="shared" si="0"/>
        <v>0</v>
      </c>
      <c r="L6" s="6">
        <f t="shared" si="0"/>
        <v>0</v>
      </c>
      <c r="M6" s="6">
        <f t="shared" si="0"/>
        <v>0</v>
      </c>
      <c r="N6" s="8">
        <f aca="true" t="shared" si="1" ref="N6:N16">SUM(I6:M6)</f>
        <v>0</v>
      </c>
      <c r="O6" s="10">
        <f>IF(I6=0,0,N6+O5)</f>
        <v>0</v>
      </c>
    </row>
    <row r="7" spans="1:15" ht="12.75">
      <c r="A7" s="12" t="s">
        <v>9</v>
      </c>
      <c r="B7" s="5"/>
      <c r="C7" s="5"/>
      <c r="D7" s="5"/>
      <c r="E7" s="5"/>
      <c r="F7" s="5"/>
      <c r="H7" s="2" t="s">
        <v>9</v>
      </c>
      <c r="I7" s="6">
        <f aca="true" t="shared" si="2" ref="I7:I16">IF(B7="",0,IF(F6&gt;0,B7-F6,B7-E6))</f>
        <v>0</v>
      </c>
      <c r="J7" s="6">
        <f aca="true" t="shared" si="3" ref="J7:J16">IF(C7="",0,C7-B7)</f>
        <v>0</v>
      </c>
      <c r="K7" s="6">
        <f t="shared" si="0"/>
        <v>0</v>
      </c>
      <c r="L7" s="6">
        <f t="shared" si="0"/>
        <v>0</v>
      </c>
      <c r="M7" s="6">
        <f t="shared" si="0"/>
        <v>0</v>
      </c>
      <c r="N7" s="8">
        <f t="shared" si="1"/>
        <v>0</v>
      </c>
      <c r="O7" s="10">
        <f aca="true" t="shared" si="4" ref="O7:O15">IF(I7=0,0,N7+O6)</f>
        <v>0</v>
      </c>
    </row>
    <row r="8" spans="1:15" ht="12.75">
      <c r="A8" s="12" t="s">
        <v>10</v>
      </c>
      <c r="B8" s="5"/>
      <c r="C8" s="5"/>
      <c r="D8" s="5"/>
      <c r="E8" s="5"/>
      <c r="F8" s="5"/>
      <c r="H8" s="2" t="s">
        <v>10</v>
      </c>
      <c r="I8" s="6">
        <f t="shared" si="2"/>
        <v>0</v>
      </c>
      <c r="J8" s="6">
        <f t="shared" si="3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8">
        <f t="shared" si="1"/>
        <v>0</v>
      </c>
      <c r="O8" s="10">
        <f t="shared" si="4"/>
        <v>0</v>
      </c>
    </row>
    <row r="9" spans="1:15" ht="12.75">
      <c r="A9" s="12" t="s">
        <v>11</v>
      </c>
      <c r="B9" s="5"/>
      <c r="C9" s="5"/>
      <c r="D9" s="5"/>
      <c r="E9" s="5"/>
      <c r="F9" s="5"/>
      <c r="H9" s="2" t="s">
        <v>11</v>
      </c>
      <c r="I9" s="6">
        <f t="shared" si="2"/>
        <v>0</v>
      </c>
      <c r="J9" s="6">
        <f t="shared" si="3"/>
        <v>0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8">
        <f t="shared" si="1"/>
        <v>0</v>
      </c>
      <c r="O9" s="10">
        <f t="shared" si="4"/>
        <v>0</v>
      </c>
    </row>
    <row r="10" spans="1:15" ht="12.75">
      <c r="A10" s="12" t="s">
        <v>12</v>
      </c>
      <c r="B10" s="5"/>
      <c r="C10" s="5"/>
      <c r="D10" s="5"/>
      <c r="E10" s="5"/>
      <c r="F10" s="5"/>
      <c r="H10" s="2" t="s">
        <v>12</v>
      </c>
      <c r="I10" s="6">
        <f t="shared" si="2"/>
        <v>0</v>
      </c>
      <c r="J10" s="6">
        <f t="shared" si="3"/>
        <v>0</v>
      </c>
      <c r="K10" s="6">
        <f t="shared" si="0"/>
        <v>0</v>
      </c>
      <c r="L10" s="6">
        <f t="shared" si="0"/>
        <v>0</v>
      </c>
      <c r="M10" s="6">
        <f t="shared" si="0"/>
        <v>0</v>
      </c>
      <c r="N10" s="8">
        <f t="shared" si="1"/>
        <v>0</v>
      </c>
      <c r="O10" s="10">
        <f t="shared" si="4"/>
        <v>0</v>
      </c>
    </row>
    <row r="11" spans="1:15" ht="12.75">
      <c r="A11" s="12" t="s">
        <v>13</v>
      </c>
      <c r="B11" s="5"/>
      <c r="C11" s="5"/>
      <c r="D11" s="5"/>
      <c r="E11" s="5"/>
      <c r="F11" s="5"/>
      <c r="H11" s="2" t="s">
        <v>13</v>
      </c>
      <c r="I11" s="6">
        <f t="shared" si="2"/>
        <v>0</v>
      </c>
      <c r="J11" s="6">
        <f t="shared" si="3"/>
        <v>0</v>
      </c>
      <c r="K11" s="6">
        <f t="shared" si="0"/>
        <v>0</v>
      </c>
      <c r="L11" s="6">
        <f t="shared" si="0"/>
        <v>0</v>
      </c>
      <c r="M11" s="6">
        <f t="shared" si="0"/>
        <v>0</v>
      </c>
      <c r="N11" s="8">
        <f t="shared" si="1"/>
        <v>0</v>
      </c>
      <c r="O11" s="10">
        <f t="shared" si="4"/>
        <v>0</v>
      </c>
    </row>
    <row r="12" spans="1:15" ht="12.75">
      <c r="A12" s="12" t="s">
        <v>14</v>
      </c>
      <c r="B12" s="5"/>
      <c r="C12" s="5"/>
      <c r="D12" s="5"/>
      <c r="E12" s="5"/>
      <c r="F12" s="5"/>
      <c r="H12" s="2" t="s">
        <v>14</v>
      </c>
      <c r="I12" s="6">
        <f t="shared" si="2"/>
        <v>0</v>
      </c>
      <c r="J12" s="6">
        <f t="shared" si="3"/>
        <v>0</v>
      </c>
      <c r="K12" s="6">
        <f t="shared" si="0"/>
        <v>0</v>
      </c>
      <c r="L12" s="6">
        <f t="shared" si="0"/>
        <v>0</v>
      </c>
      <c r="M12" s="6">
        <f t="shared" si="0"/>
        <v>0</v>
      </c>
      <c r="N12" s="8">
        <f t="shared" si="1"/>
        <v>0</v>
      </c>
      <c r="O12" s="10">
        <f t="shared" si="4"/>
        <v>0</v>
      </c>
    </row>
    <row r="13" spans="1:15" ht="12.75">
      <c r="A13" s="12" t="s">
        <v>15</v>
      </c>
      <c r="B13" s="5"/>
      <c r="C13" s="5"/>
      <c r="D13" s="5"/>
      <c r="E13" s="5"/>
      <c r="F13" s="5"/>
      <c r="H13" s="2" t="s">
        <v>15</v>
      </c>
      <c r="I13" s="6">
        <f t="shared" si="2"/>
        <v>0</v>
      </c>
      <c r="J13" s="6">
        <f t="shared" si="3"/>
        <v>0</v>
      </c>
      <c r="K13" s="6">
        <f t="shared" si="0"/>
        <v>0</v>
      </c>
      <c r="L13" s="6">
        <f t="shared" si="0"/>
        <v>0</v>
      </c>
      <c r="M13" s="6">
        <f t="shared" si="0"/>
        <v>0</v>
      </c>
      <c r="N13" s="8">
        <f t="shared" si="1"/>
        <v>0</v>
      </c>
      <c r="O13" s="10">
        <f t="shared" si="4"/>
        <v>0</v>
      </c>
    </row>
    <row r="14" spans="1:15" ht="12.75">
      <c r="A14" s="12" t="s">
        <v>16</v>
      </c>
      <c r="B14" s="5"/>
      <c r="C14" s="5"/>
      <c r="D14" s="5"/>
      <c r="E14" s="5"/>
      <c r="F14" s="5"/>
      <c r="H14" s="2" t="s">
        <v>16</v>
      </c>
      <c r="I14" s="6">
        <f t="shared" si="2"/>
        <v>0</v>
      </c>
      <c r="J14" s="6">
        <f t="shared" si="3"/>
        <v>0</v>
      </c>
      <c r="K14" s="6">
        <f t="shared" si="0"/>
        <v>0</v>
      </c>
      <c r="L14" s="6">
        <f t="shared" si="0"/>
        <v>0</v>
      </c>
      <c r="M14" s="6">
        <f t="shared" si="0"/>
        <v>0</v>
      </c>
      <c r="N14" s="8">
        <f t="shared" si="1"/>
        <v>0</v>
      </c>
      <c r="O14" s="10">
        <f t="shared" si="4"/>
        <v>0</v>
      </c>
    </row>
    <row r="15" spans="1:15" ht="12.75">
      <c r="A15" s="12" t="s">
        <v>17</v>
      </c>
      <c r="B15" s="5"/>
      <c r="C15" s="5"/>
      <c r="D15" s="5"/>
      <c r="E15" s="5"/>
      <c r="F15" s="5"/>
      <c r="H15" s="2" t="s">
        <v>17</v>
      </c>
      <c r="I15" s="6">
        <f t="shared" si="2"/>
        <v>0</v>
      </c>
      <c r="J15" s="6">
        <f t="shared" si="3"/>
        <v>0</v>
      </c>
      <c r="K15" s="6">
        <f t="shared" si="0"/>
        <v>0</v>
      </c>
      <c r="L15" s="6">
        <f t="shared" si="0"/>
        <v>0</v>
      </c>
      <c r="M15" s="6">
        <f t="shared" si="0"/>
        <v>0</v>
      </c>
      <c r="N15" s="8">
        <f t="shared" si="1"/>
        <v>0</v>
      </c>
      <c r="O15" s="10">
        <f t="shared" si="4"/>
        <v>0</v>
      </c>
    </row>
    <row r="16" spans="1:15" ht="12.75">
      <c r="A16" s="12" t="s">
        <v>18</v>
      </c>
      <c r="B16" s="5"/>
      <c r="C16" s="5"/>
      <c r="D16" s="5"/>
      <c r="E16" s="5"/>
      <c r="F16" s="5"/>
      <c r="H16" s="2" t="s">
        <v>18</v>
      </c>
      <c r="I16" s="6">
        <f t="shared" si="2"/>
        <v>0</v>
      </c>
      <c r="J16" s="6">
        <f t="shared" si="3"/>
        <v>0</v>
      </c>
      <c r="K16" s="6">
        <f t="shared" si="0"/>
        <v>0</v>
      </c>
      <c r="L16" s="6">
        <f t="shared" si="0"/>
        <v>0</v>
      </c>
      <c r="M16" s="6">
        <f t="shared" si="0"/>
        <v>0</v>
      </c>
      <c r="N16" s="8">
        <f t="shared" si="1"/>
        <v>0</v>
      </c>
      <c r="O16" s="11">
        <f>N16+O15</f>
        <v>0</v>
      </c>
    </row>
    <row r="17" spans="8:14" ht="12.75">
      <c r="H17" s="1"/>
      <c r="N17" s="1"/>
    </row>
  </sheetData>
  <sheetProtection sheet="1" scenarios="1" selectLockedCells="1"/>
  <printOptions/>
  <pageMargins left="0.33" right="0.35" top="0.69" bottom="0.67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11.00390625" style="0" bestFit="1" customWidth="1"/>
    <col min="7" max="7" width="3.421875" style="0" customWidth="1"/>
    <col min="8" max="8" width="12.421875" style="0" bestFit="1" customWidth="1"/>
    <col min="14" max="14" width="9.57421875" style="0" customWidth="1"/>
    <col min="15" max="15" width="11.421875" style="0" customWidth="1"/>
  </cols>
  <sheetData>
    <row r="1" spans="1:8" ht="12.75">
      <c r="A1" s="1" t="s">
        <v>20</v>
      </c>
      <c r="B1" s="13"/>
      <c r="D1" s="5"/>
      <c r="H1" s="1" t="s">
        <v>21</v>
      </c>
    </row>
    <row r="2" spans="1:8" ht="12.75">
      <c r="A2" s="1"/>
      <c r="B2" s="1"/>
      <c r="H2" s="1"/>
    </row>
    <row r="3" spans="1:14" ht="12.75">
      <c r="A3" s="2"/>
      <c r="B3" s="3" t="s">
        <v>19</v>
      </c>
      <c r="C3" s="3" t="s">
        <v>19</v>
      </c>
      <c r="D3" s="3" t="s">
        <v>19</v>
      </c>
      <c r="E3" s="3" t="s">
        <v>19</v>
      </c>
      <c r="F3" s="3" t="s">
        <v>19</v>
      </c>
      <c r="H3" s="1"/>
      <c r="I3" s="1"/>
      <c r="J3" s="1"/>
      <c r="K3" s="1"/>
      <c r="L3" s="1"/>
      <c r="M3" s="1"/>
      <c r="N3" s="1"/>
    </row>
    <row r="4" spans="1:15" ht="25.5">
      <c r="A4" s="2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H4" s="2" t="s">
        <v>0</v>
      </c>
      <c r="I4" s="2" t="s">
        <v>1</v>
      </c>
      <c r="J4" s="2" t="s">
        <v>2</v>
      </c>
      <c r="K4" s="2" t="s">
        <v>3</v>
      </c>
      <c r="L4" s="2" t="s">
        <v>4</v>
      </c>
      <c r="M4" s="2" t="s">
        <v>5</v>
      </c>
      <c r="N4" s="7" t="s">
        <v>6</v>
      </c>
      <c r="O4" s="9" t="s">
        <v>23</v>
      </c>
    </row>
    <row r="5" spans="1:15" ht="12.75">
      <c r="A5" s="12" t="s">
        <v>7</v>
      </c>
      <c r="B5" s="5"/>
      <c r="C5" s="5"/>
      <c r="D5" s="5"/>
      <c r="E5" s="5"/>
      <c r="F5" s="5"/>
      <c r="H5" s="2" t="s">
        <v>7</v>
      </c>
      <c r="I5" s="6">
        <f>B5-D1</f>
        <v>0</v>
      </c>
      <c r="J5" s="6">
        <f aca="true" t="shared" si="0" ref="J5:J16">IF(C5="",0,C5-B5)</f>
        <v>0</v>
      </c>
      <c r="K5" s="6">
        <f aca="true" t="shared" si="1" ref="K5:K16">IF(D5="",0,D5-C5)</f>
        <v>0</v>
      </c>
      <c r="L5" s="6">
        <f aca="true" t="shared" si="2" ref="L5:L16">IF(E5="",0,E5-D5)</f>
        <v>0</v>
      </c>
      <c r="M5" s="6">
        <f aca="true" t="shared" si="3" ref="M5:M16">IF(F5="",0,F5-E5)</f>
        <v>0</v>
      </c>
      <c r="N5" s="8">
        <f aca="true" t="shared" si="4" ref="N5:N16">SUM(I5:M5)</f>
        <v>0</v>
      </c>
      <c r="O5" s="10">
        <f>N5</f>
        <v>0</v>
      </c>
    </row>
    <row r="6" spans="1:15" ht="12.75">
      <c r="A6" s="12" t="s">
        <v>8</v>
      </c>
      <c r="B6" s="5"/>
      <c r="C6" s="5"/>
      <c r="D6" s="5"/>
      <c r="E6" s="5"/>
      <c r="F6" s="5"/>
      <c r="H6" s="2" t="s">
        <v>8</v>
      </c>
      <c r="I6" s="6">
        <f aca="true" t="shared" si="5" ref="I6:I16">IF(B6="",0,IF(F5&gt;0,B6-F5,B6-E5))</f>
        <v>0</v>
      </c>
      <c r="J6" s="6">
        <f t="shared" si="0"/>
        <v>0</v>
      </c>
      <c r="K6" s="6">
        <f t="shared" si="1"/>
        <v>0</v>
      </c>
      <c r="L6" s="6">
        <f t="shared" si="2"/>
        <v>0</v>
      </c>
      <c r="M6" s="6">
        <f t="shared" si="3"/>
        <v>0</v>
      </c>
      <c r="N6" s="8">
        <f t="shared" si="4"/>
        <v>0</v>
      </c>
      <c r="O6" s="10">
        <f aca="true" t="shared" si="6" ref="O6:O15">IF(I6=0,0,N6+O5)</f>
        <v>0</v>
      </c>
    </row>
    <row r="7" spans="1:15" ht="12.75">
      <c r="A7" s="12" t="s">
        <v>9</v>
      </c>
      <c r="B7" s="5"/>
      <c r="C7" s="5"/>
      <c r="D7" s="5"/>
      <c r="E7" s="5"/>
      <c r="F7" s="5"/>
      <c r="H7" s="2" t="s">
        <v>9</v>
      </c>
      <c r="I7" s="6">
        <f t="shared" si="5"/>
        <v>0</v>
      </c>
      <c r="J7" s="6">
        <f t="shared" si="0"/>
        <v>0</v>
      </c>
      <c r="K7" s="6">
        <f t="shared" si="1"/>
        <v>0</v>
      </c>
      <c r="L7" s="6">
        <f t="shared" si="2"/>
        <v>0</v>
      </c>
      <c r="M7" s="6">
        <f t="shared" si="3"/>
        <v>0</v>
      </c>
      <c r="N7" s="8">
        <f t="shared" si="4"/>
        <v>0</v>
      </c>
      <c r="O7" s="10">
        <f t="shared" si="6"/>
        <v>0</v>
      </c>
    </row>
    <row r="8" spans="1:15" ht="12.75">
      <c r="A8" s="12" t="s">
        <v>10</v>
      </c>
      <c r="B8" s="5"/>
      <c r="C8" s="5"/>
      <c r="D8" s="5"/>
      <c r="E8" s="5"/>
      <c r="F8" s="5"/>
      <c r="H8" s="2" t="s">
        <v>10</v>
      </c>
      <c r="I8" s="6">
        <f t="shared" si="5"/>
        <v>0</v>
      </c>
      <c r="J8" s="6">
        <f t="shared" si="0"/>
        <v>0</v>
      </c>
      <c r="K8" s="6">
        <f t="shared" si="1"/>
        <v>0</v>
      </c>
      <c r="L8" s="6">
        <f t="shared" si="2"/>
        <v>0</v>
      </c>
      <c r="M8" s="6">
        <f t="shared" si="3"/>
        <v>0</v>
      </c>
      <c r="N8" s="8">
        <f t="shared" si="4"/>
        <v>0</v>
      </c>
      <c r="O8" s="10">
        <f t="shared" si="6"/>
        <v>0</v>
      </c>
    </row>
    <row r="9" spans="1:15" ht="12.75">
      <c r="A9" s="12" t="s">
        <v>11</v>
      </c>
      <c r="B9" s="5"/>
      <c r="C9" s="5"/>
      <c r="D9" s="5"/>
      <c r="E9" s="5"/>
      <c r="F9" s="5"/>
      <c r="H9" s="2" t="s">
        <v>11</v>
      </c>
      <c r="I9" s="6">
        <f t="shared" si="5"/>
        <v>0</v>
      </c>
      <c r="J9" s="6">
        <f t="shared" si="0"/>
        <v>0</v>
      </c>
      <c r="K9" s="6">
        <f t="shared" si="1"/>
        <v>0</v>
      </c>
      <c r="L9" s="6">
        <f t="shared" si="2"/>
        <v>0</v>
      </c>
      <c r="M9" s="6">
        <f t="shared" si="3"/>
        <v>0</v>
      </c>
      <c r="N9" s="8">
        <f t="shared" si="4"/>
        <v>0</v>
      </c>
      <c r="O9" s="10">
        <f t="shared" si="6"/>
        <v>0</v>
      </c>
    </row>
    <row r="10" spans="1:15" ht="12.75">
      <c r="A10" s="12" t="s">
        <v>12</v>
      </c>
      <c r="B10" s="5"/>
      <c r="C10" s="5"/>
      <c r="D10" s="5"/>
      <c r="E10" s="5"/>
      <c r="F10" s="5"/>
      <c r="H10" s="2" t="s">
        <v>12</v>
      </c>
      <c r="I10" s="6">
        <f t="shared" si="5"/>
        <v>0</v>
      </c>
      <c r="J10" s="6">
        <f t="shared" si="0"/>
        <v>0</v>
      </c>
      <c r="K10" s="6">
        <f t="shared" si="1"/>
        <v>0</v>
      </c>
      <c r="L10" s="6">
        <f t="shared" si="2"/>
        <v>0</v>
      </c>
      <c r="M10" s="6">
        <f t="shared" si="3"/>
        <v>0</v>
      </c>
      <c r="N10" s="8">
        <f t="shared" si="4"/>
        <v>0</v>
      </c>
      <c r="O10" s="10">
        <f t="shared" si="6"/>
        <v>0</v>
      </c>
    </row>
    <row r="11" spans="1:15" ht="12.75">
      <c r="A11" s="12" t="s">
        <v>13</v>
      </c>
      <c r="B11" s="5"/>
      <c r="C11" s="5"/>
      <c r="D11" s="5"/>
      <c r="E11" s="5"/>
      <c r="F11" s="5"/>
      <c r="H11" s="2" t="s">
        <v>13</v>
      </c>
      <c r="I11" s="6">
        <f t="shared" si="5"/>
        <v>0</v>
      </c>
      <c r="J11" s="6">
        <f t="shared" si="0"/>
        <v>0</v>
      </c>
      <c r="K11" s="6">
        <f t="shared" si="1"/>
        <v>0</v>
      </c>
      <c r="L11" s="6">
        <f t="shared" si="2"/>
        <v>0</v>
      </c>
      <c r="M11" s="6">
        <f t="shared" si="3"/>
        <v>0</v>
      </c>
      <c r="N11" s="8">
        <f t="shared" si="4"/>
        <v>0</v>
      </c>
      <c r="O11" s="10">
        <f t="shared" si="6"/>
        <v>0</v>
      </c>
    </row>
    <row r="12" spans="1:15" ht="12.75">
      <c r="A12" s="12" t="s">
        <v>14</v>
      </c>
      <c r="B12" s="5"/>
      <c r="C12" s="5"/>
      <c r="D12" s="5"/>
      <c r="E12" s="5"/>
      <c r="F12" s="5"/>
      <c r="H12" s="2" t="s">
        <v>14</v>
      </c>
      <c r="I12" s="6">
        <f t="shared" si="5"/>
        <v>0</v>
      </c>
      <c r="J12" s="6">
        <f t="shared" si="0"/>
        <v>0</v>
      </c>
      <c r="K12" s="6">
        <f t="shared" si="1"/>
        <v>0</v>
      </c>
      <c r="L12" s="6">
        <f t="shared" si="2"/>
        <v>0</v>
      </c>
      <c r="M12" s="6">
        <f t="shared" si="3"/>
        <v>0</v>
      </c>
      <c r="N12" s="8">
        <f t="shared" si="4"/>
        <v>0</v>
      </c>
      <c r="O12" s="10">
        <f t="shared" si="6"/>
        <v>0</v>
      </c>
    </row>
    <row r="13" spans="1:15" ht="12.75">
      <c r="A13" s="12" t="s">
        <v>15</v>
      </c>
      <c r="B13" s="5"/>
      <c r="C13" s="5"/>
      <c r="D13" s="5"/>
      <c r="E13" s="5"/>
      <c r="F13" s="5"/>
      <c r="H13" s="2" t="s">
        <v>15</v>
      </c>
      <c r="I13" s="6">
        <f t="shared" si="5"/>
        <v>0</v>
      </c>
      <c r="J13" s="6">
        <f t="shared" si="0"/>
        <v>0</v>
      </c>
      <c r="K13" s="6">
        <f t="shared" si="1"/>
        <v>0</v>
      </c>
      <c r="L13" s="6">
        <f t="shared" si="2"/>
        <v>0</v>
      </c>
      <c r="M13" s="6">
        <f t="shared" si="3"/>
        <v>0</v>
      </c>
      <c r="N13" s="8">
        <f t="shared" si="4"/>
        <v>0</v>
      </c>
      <c r="O13" s="10">
        <f t="shared" si="6"/>
        <v>0</v>
      </c>
    </row>
    <row r="14" spans="1:15" ht="12.75">
      <c r="A14" s="12" t="s">
        <v>16</v>
      </c>
      <c r="B14" s="5"/>
      <c r="C14" s="5"/>
      <c r="D14" s="5"/>
      <c r="E14" s="5"/>
      <c r="F14" s="5"/>
      <c r="H14" s="2" t="s">
        <v>16</v>
      </c>
      <c r="I14" s="6">
        <f t="shared" si="5"/>
        <v>0</v>
      </c>
      <c r="J14" s="6">
        <f t="shared" si="0"/>
        <v>0</v>
      </c>
      <c r="K14" s="6">
        <f t="shared" si="1"/>
        <v>0</v>
      </c>
      <c r="L14" s="6">
        <f t="shared" si="2"/>
        <v>0</v>
      </c>
      <c r="M14" s="6">
        <f t="shared" si="3"/>
        <v>0</v>
      </c>
      <c r="N14" s="8">
        <f t="shared" si="4"/>
        <v>0</v>
      </c>
      <c r="O14" s="10">
        <f t="shared" si="6"/>
        <v>0</v>
      </c>
    </row>
    <row r="15" spans="1:15" ht="12.75">
      <c r="A15" s="12" t="s">
        <v>17</v>
      </c>
      <c r="B15" s="5"/>
      <c r="C15" s="5"/>
      <c r="D15" s="5"/>
      <c r="E15" s="5"/>
      <c r="F15" s="5"/>
      <c r="H15" s="2" t="s">
        <v>17</v>
      </c>
      <c r="I15" s="6">
        <f t="shared" si="5"/>
        <v>0</v>
      </c>
      <c r="J15" s="6">
        <f t="shared" si="0"/>
        <v>0</v>
      </c>
      <c r="K15" s="6">
        <f t="shared" si="1"/>
        <v>0</v>
      </c>
      <c r="L15" s="6">
        <f t="shared" si="2"/>
        <v>0</v>
      </c>
      <c r="M15" s="6">
        <f t="shared" si="3"/>
        <v>0</v>
      </c>
      <c r="N15" s="8">
        <f t="shared" si="4"/>
        <v>0</v>
      </c>
      <c r="O15" s="10">
        <f t="shared" si="6"/>
        <v>0</v>
      </c>
    </row>
    <row r="16" spans="1:15" ht="12.75">
      <c r="A16" s="12" t="s">
        <v>18</v>
      </c>
      <c r="B16" s="5"/>
      <c r="C16" s="5"/>
      <c r="D16" s="5"/>
      <c r="E16" s="5"/>
      <c r="F16" s="5"/>
      <c r="H16" s="2" t="s">
        <v>18</v>
      </c>
      <c r="I16" s="6">
        <f t="shared" si="5"/>
        <v>0</v>
      </c>
      <c r="J16" s="6">
        <f t="shared" si="0"/>
        <v>0</v>
      </c>
      <c r="K16" s="6">
        <f t="shared" si="1"/>
        <v>0</v>
      </c>
      <c r="L16" s="6">
        <f t="shared" si="2"/>
        <v>0</v>
      </c>
      <c r="M16" s="6">
        <f t="shared" si="3"/>
        <v>0</v>
      </c>
      <c r="N16" s="8">
        <f t="shared" si="4"/>
        <v>0</v>
      </c>
      <c r="O16" s="11">
        <f>N16+O15</f>
        <v>0</v>
      </c>
    </row>
    <row r="17" spans="8:14" ht="12.75">
      <c r="H17" s="1"/>
      <c r="N17" s="1"/>
    </row>
  </sheetData>
  <sheetProtection sheet="1" scenarios="1" selectLockedCells="1"/>
  <printOptions/>
  <pageMargins left="0.33" right="0.35" top="0.69" bottom="0.67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PEARSOL0</dc:creator>
  <cp:keywords/>
  <dc:description/>
  <cp:lastModifiedBy>coombee0</cp:lastModifiedBy>
  <cp:lastPrinted>2005-09-23T07:07:19Z</cp:lastPrinted>
  <dcterms:created xsi:type="dcterms:W3CDTF">2005-09-23T05:57:54Z</dcterms:created>
  <dcterms:modified xsi:type="dcterms:W3CDTF">2011-04-18T07:16:29Z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